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75" activeTab="0"/>
  </bookViews>
  <sheets>
    <sheet name="INFORMATIQUE" sheetId="1" r:id="rId1"/>
  </sheets>
  <definedNames>
    <definedName name="Excel_BuiltIn_Print_Area_1_1">#REF!</definedName>
    <definedName name="_xlnm.Print_Area" localSheetId="0">'INFORMATIQUE'!$A$1:$N$57</definedName>
  </definedNames>
  <calcPr fullCalcOnLoad="1"/>
</workbook>
</file>

<file path=xl/sharedStrings.xml><?xml version="1.0" encoding="utf-8"?>
<sst xmlns="http://schemas.openxmlformats.org/spreadsheetml/2006/main" count="30" uniqueCount="27">
  <si>
    <t>ORGANISATION DES DISTRIBUTIONS et PAIEMENTS</t>
  </si>
  <si>
    <t>Fromage frais</t>
  </si>
  <si>
    <t>Faisselle</t>
  </si>
  <si>
    <t>nature</t>
  </si>
  <si>
    <t xml:space="preserve"> cendré</t>
  </si>
  <si>
    <t>poivre</t>
  </si>
  <si>
    <t>ail et fines herbes</t>
  </si>
  <si>
    <t xml:space="preserve"> cendrée</t>
  </si>
  <si>
    <t xml:space="preserve">400gr </t>
  </si>
  <si>
    <t>TOTAL quantités</t>
  </si>
  <si>
    <t>prix unitaire</t>
  </si>
  <si>
    <t>TOTAL A PAYER par produit</t>
  </si>
  <si>
    <t>Chèque(s) à l'ordre de :</t>
  </si>
  <si>
    <t>soit</t>
  </si>
  <si>
    <t xml:space="preserve"> </t>
  </si>
  <si>
    <t>* indiquer le nombre de chèques</t>
  </si>
  <si>
    <t>signature</t>
  </si>
  <si>
    <t>Nom-Prénom : __</t>
  </si>
  <si>
    <t>petit chèvre</t>
  </si>
  <si>
    <t>EARL ferme de l'écotay</t>
  </si>
  <si>
    <t>Tutrice : marc royer</t>
  </si>
  <si>
    <t>marc.royer1@free.fr</t>
  </si>
  <si>
    <t>Fromages affinés</t>
  </si>
  <si>
    <t xml:space="preserve">Bûchette      brique </t>
  </si>
  <si>
    <t>FROMAGE DE CHEVRE issu de l'agriculture biologique</t>
  </si>
  <si>
    <t>dates 2016</t>
  </si>
  <si>
    <t xml:space="preserve">   Bûchette             brique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</si>
</sst>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&quot; €&quot;;[Red]\-#,##0&quot; €&quot;"/>
    <numFmt numFmtId="166" formatCode="#,##0.00&quot; €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u val="single"/>
      <sz val="17"/>
      <name val="Book Antiqua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4"/>
      <name val="Book Antiqua"/>
      <family val="1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Book Antiqua"/>
      <family val="1"/>
    </font>
    <font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8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9" fillId="16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top"/>
    </xf>
    <xf numFmtId="0" fontId="23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3" fillId="0" borderId="12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30" fillId="0" borderId="13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/>
    </xf>
    <xf numFmtId="15" fontId="27" fillId="0" borderId="15" xfId="0" applyNumberFormat="1" applyFont="1" applyFill="1" applyBorder="1" applyAlignment="1">
      <alignment horizontal="center" vertical="center"/>
    </xf>
    <xf numFmtId="164" fontId="27" fillId="0" borderId="16" xfId="0" applyNumberFormat="1" applyFont="1" applyBorder="1" applyAlignment="1" applyProtection="1">
      <alignment horizontal="center" vertical="center"/>
      <protection/>
    </xf>
    <xf numFmtId="164" fontId="27" fillId="0" borderId="17" xfId="0" applyNumberFormat="1" applyFont="1" applyBorder="1" applyAlignment="1" applyProtection="1">
      <alignment horizontal="center" vertical="center"/>
      <protection/>
    </xf>
    <xf numFmtId="164" fontId="27" fillId="0" borderId="4" xfId="0" applyNumberFormat="1" applyFont="1" applyBorder="1" applyAlignment="1" applyProtection="1">
      <alignment horizontal="center" vertical="center"/>
      <protection/>
    </xf>
    <xf numFmtId="15" fontId="27" fillId="0" borderId="18" xfId="0" applyNumberFormat="1" applyFont="1" applyFill="1" applyBorder="1" applyAlignment="1">
      <alignment horizontal="center" vertical="center" wrapText="1"/>
    </xf>
    <xf numFmtId="166" fontId="27" fillId="0" borderId="19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1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24" fillId="0" borderId="12" xfId="45" applyNumberFormat="1" applyFill="1" applyBorder="1" applyAlignment="1" applyProtection="1">
      <alignment horizontal="center" vertical="top" wrapText="1"/>
      <protection/>
    </xf>
    <xf numFmtId="14" fontId="27" fillId="0" borderId="35" xfId="0" applyNumberFormat="1" applyFont="1" applyFill="1" applyBorder="1" applyAlignment="1">
      <alignment horizontal="center" vertical="center"/>
    </xf>
    <xf numFmtId="14" fontId="30" fillId="0" borderId="35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/>
    </xf>
    <xf numFmtId="0" fontId="27" fillId="0" borderId="36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1" fillId="0" borderId="38" xfId="0" applyNumberFormat="1" applyFont="1" applyFill="1" applyBorder="1" applyAlignment="1">
      <alignment horizontal="center" vertical="center"/>
    </xf>
    <xf numFmtId="164" fontId="23" fillId="0" borderId="39" xfId="0" applyNumberFormat="1" applyFont="1" applyBorder="1" applyAlignment="1">
      <alignment horizontal="center" vertical="center" shrinkToFit="1"/>
    </xf>
    <xf numFmtId="164" fontId="23" fillId="0" borderId="40" xfId="0" applyNumberFormat="1" applyFont="1" applyBorder="1" applyAlignment="1">
      <alignment horizontal="center" vertical="center" shrinkToFit="1"/>
    </xf>
    <xf numFmtId="164" fontId="23" fillId="0" borderId="41" xfId="0" applyNumberFormat="1" applyFont="1" applyBorder="1" applyAlignment="1">
      <alignment horizontal="center" vertical="center" shrinkToFit="1"/>
    </xf>
    <xf numFmtId="164" fontId="23" fillId="0" borderId="42" xfId="0" applyNumberFormat="1" applyFont="1" applyBorder="1" applyAlignment="1">
      <alignment horizontal="center" vertical="center" shrinkToFit="1"/>
    </xf>
    <xf numFmtId="164" fontId="23" fillId="0" borderId="43" xfId="0" applyNumberFormat="1" applyFont="1" applyBorder="1" applyAlignment="1">
      <alignment horizontal="center" vertical="center" shrinkToFit="1"/>
    </xf>
    <xf numFmtId="0" fontId="21" fillId="0" borderId="44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7" fillId="0" borderId="30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/>
    </xf>
    <xf numFmtId="0" fontId="27" fillId="0" borderId="47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 vertical="center"/>
    </xf>
    <xf numFmtId="0" fontId="21" fillId="0" borderId="55" xfId="0" applyNumberFormat="1" applyFont="1" applyFill="1" applyBorder="1" applyAlignment="1">
      <alignment horizontal="center" vertical="center"/>
    </xf>
    <xf numFmtId="0" fontId="23" fillId="0" borderId="55" xfId="0" applyNumberFormat="1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21" fillId="0" borderId="56" xfId="0" applyNumberFormat="1" applyFont="1" applyFill="1" applyBorder="1" applyAlignment="1">
      <alignment horizontal="center" vertical="center"/>
    </xf>
    <xf numFmtId="0" fontId="21" fillId="0" borderId="57" xfId="0" applyNumberFormat="1" applyFont="1" applyFill="1" applyBorder="1" applyAlignment="1">
      <alignment horizontal="center" vertical="center"/>
    </xf>
    <xf numFmtId="0" fontId="21" fillId="0" borderId="58" xfId="0" applyNumberFormat="1" applyFont="1" applyFill="1" applyBorder="1" applyAlignment="1">
      <alignment horizontal="center" vertical="center"/>
    </xf>
    <xf numFmtId="0" fontId="23" fillId="0" borderId="47" xfId="0" applyNumberFormat="1" applyFont="1" applyFill="1" applyBorder="1" applyAlignment="1">
      <alignment horizontal="center"/>
    </xf>
    <xf numFmtId="0" fontId="21" fillId="0" borderId="59" xfId="0" applyNumberFormat="1" applyFont="1" applyFill="1" applyBorder="1" applyAlignment="1">
      <alignment horizontal="center" vertical="center"/>
    </xf>
    <xf numFmtId="0" fontId="21" fillId="0" borderId="60" xfId="0" applyNumberFormat="1" applyFont="1" applyFill="1" applyBorder="1" applyAlignment="1">
      <alignment horizontal="center" vertical="center"/>
    </xf>
    <xf numFmtId="0" fontId="23" fillId="0" borderId="60" xfId="0" applyNumberFormat="1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7" fillId="0" borderId="33" xfId="0" applyNumberFormat="1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/>
    </xf>
    <xf numFmtId="164" fontId="27" fillId="0" borderId="63" xfId="0" applyNumberFormat="1" applyFont="1" applyBorder="1" applyAlignment="1" applyProtection="1">
      <alignment horizontal="center" vertical="center"/>
      <protection/>
    </xf>
    <xf numFmtId="0" fontId="27" fillId="0" borderId="64" xfId="0" applyNumberFormat="1" applyFont="1" applyFill="1" applyBorder="1" applyAlignment="1">
      <alignment horizontal="center" vertical="center"/>
    </xf>
    <xf numFmtId="164" fontId="27" fillId="0" borderId="13" xfId="0" applyNumberFormat="1" applyFont="1" applyBorder="1" applyAlignment="1" applyProtection="1">
      <alignment horizontal="center" vertical="center"/>
      <protection/>
    </xf>
    <xf numFmtId="0" fontId="31" fillId="0" borderId="65" xfId="0" applyFont="1" applyBorder="1" applyAlignment="1">
      <alignment horizontal="center" vertical="center"/>
    </xf>
    <xf numFmtId="0" fontId="21" fillId="0" borderId="56" xfId="0" applyNumberFormat="1" applyFont="1" applyFill="1" applyBorder="1" applyAlignment="1">
      <alignment horizontal="center" vertical="center"/>
    </xf>
    <xf numFmtId="0" fontId="21" fillId="0" borderId="57" xfId="0" applyNumberFormat="1" applyFont="1" applyFill="1" applyBorder="1" applyAlignment="1">
      <alignment horizontal="center" vertical="center"/>
    </xf>
    <xf numFmtId="0" fontId="21" fillId="0" borderId="58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>
      <alignment horizontal="center" vertical="center"/>
    </xf>
    <xf numFmtId="164" fontId="27" fillId="0" borderId="66" xfId="0" applyNumberFormat="1" applyFont="1" applyBorder="1" applyAlignment="1" applyProtection="1">
      <alignment horizontal="center" vertical="center"/>
      <protection/>
    </xf>
    <xf numFmtId="164" fontId="27" fillId="0" borderId="67" xfId="0" applyNumberFormat="1" applyFont="1" applyBorder="1" applyAlignment="1" applyProtection="1">
      <alignment horizontal="center" vertical="center"/>
      <protection/>
    </xf>
    <xf numFmtId="164" fontId="27" fillId="0" borderId="68" xfId="0" applyNumberFormat="1" applyFont="1" applyBorder="1" applyAlignment="1" applyProtection="1">
      <alignment horizontal="center" vertical="center"/>
      <protection/>
    </xf>
    <xf numFmtId="166" fontId="27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165" fontId="23" fillId="0" borderId="52" xfId="0" applyNumberFormat="1" applyFont="1" applyBorder="1" applyAlignment="1">
      <alignment horizontal="center" vertical="center" shrinkToFit="1"/>
    </xf>
    <xf numFmtId="165" fontId="23" fillId="0" borderId="0" xfId="0" applyNumberFormat="1" applyFont="1" applyBorder="1" applyAlignment="1">
      <alignment horizontal="center" vertical="center" shrinkToFit="1"/>
    </xf>
    <xf numFmtId="165" fontId="23" fillId="0" borderId="53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6</xdr:row>
      <xdr:rowOff>209550</xdr:rowOff>
    </xdr:from>
    <xdr:to>
      <xdr:col>18</xdr:col>
      <xdr:colOff>133350</xdr:colOff>
      <xdr:row>7</xdr:row>
      <xdr:rowOff>142875</xdr:rowOff>
    </xdr:to>
    <xdr:sp fLocksText="0">
      <xdr:nvSpPr>
        <xdr:cNvPr id="1" name="Text Box 25"/>
        <xdr:cNvSpPr txBox="1">
          <a:spLocks noChangeArrowheads="1"/>
        </xdr:cNvSpPr>
      </xdr:nvSpPr>
      <xdr:spPr>
        <a:xfrm>
          <a:off x="11468100" y="1552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.royer1@free.f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T46" sqref="T46"/>
    </sheetView>
  </sheetViews>
  <sheetFormatPr defaultColWidth="11.421875" defaultRowHeight="12.75"/>
  <cols>
    <col min="1" max="1" width="12.7109375" style="1" customWidth="1"/>
    <col min="2" max="2" width="6.421875" style="1" customWidth="1"/>
    <col min="3" max="3" width="7.421875" style="1" customWidth="1"/>
    <col min="4" max="4" width="7.57421875" style="1" customWidth="1"/>
    <col min="5" max="5" width="13.7109375" style="1" customWidth="1"/>
    <col min="6" max="6" width="7.8515625" style="1" customWidth="1"/>
    <col min="7" max="7" width="8.8515625" style="1" customWidth="1"/>
    <col min="8" max="8" width="10.7109375" style="1" customWidth="1"/>
    <col min="9" max="9" width="4.140625" style="2" hidden="1" customWidth="1"/>
    <col min="10" max="10" width="12.7109375" style="2" customWidth="1"/>
    <col min="11" max="11" width="0.13671875" style="2" customWidth="1"/>
    <col min="12" max="12" width="14.421875" style="2" customWidth="1"/>
    <col min="13" max="13" width="14.00390625" style="2" customWidth="1"/>
    <col min="14" max="14" width="31.57421875" style="3" customWidth="1"/>
    <col min="15" max="16" width="0" style="2" hidden="1" customWidth="1"/>
    <col min="17" max="17" width="11.57421875" style="2" customWidth="1"/>
    <col min="18" max="252" width="11.421875" style="2" customWidth="1"/>
  </cols>
  <sheetData>
    <row r="1" spans="1:16" ht="21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4"/>
      <c r="P1" s="4"/>
    </row>
    <row r="2" spans="1:16" ht="21.75" customHeight="1">
      <c r="A2" s="142" t="s">
        <v>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"/>
      <c r="P2" s="4"/>
    </row>
    <row r="3" spans="1:16" ht="12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4"/>
      <c r="P3" s="4"/>
    </row>
    <row r="4" spans="1:14" ht="20.25" customHeight="1">
      <c r="A4" s="144" t="s">
        <v>17</v>
      </c>
      <c r="B4" s="144"/>
      <c r="C4" s="144"/>
      <c r="D4" s="144"/>
      <c r="E4" s="144"/>
      <c r="F4" s="144"/>
      <c r="G4" s="144"/>
      <c r="H4" s="144"/>
      <c r="I4" s="144"/>
      <c r="J4" s="144"/>
      <c r="K4" s="5"/>
      <c r="L4" s="5"/>
      <c r="M4" s="6"/>
      <c r="N4" s="7" t="s">
        <v>20</v>
      </c>
    </row>
    <row r="5" spans="1:14" ht="15" customHeight="1">
      <c r="A5" s="8"/>
      <c r="N5" s="9"/>
    </row>
    <row r="6" spans="1:14" ht="15" customHeight="1">
      <c r="A6"/>
      <c r="B6"/>
      <c r="C6"/>
      <c r="D6"/>
      <c r="E6"/>
      <c r="F6"/>
      <c r="G6"/>
      <c r="H6"/>
      <c r="M6" s="6"/>
      <c r="N6" s="53" t="s">
        <v>21</v>
      </c>
    </row>
    <row r="7" spans="1:14" ht="18.7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10" customFormat="1" ht="15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s="10" customFormat="1" ht="9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6" s="10" customFormat="1" ht="25.5" customHeight="1" thickBot="1">
      <c r="A10" s="121" t="s">
        <v>25</v>
      </c>
      <c r="B10" s="122" t="s">
        <v>1</v>
      </c>
      <c r="C10" s="122"/>
      <c r="D10" s="122"/>
      <c r="E10" s="122"/>
      <c r="F10" s="122"/>
      <c r="G10" s="122"/>
      <c r="H10" s="122"/>
      <c r="I10" s="122"/>
      <c r="J10" s="122" t="s">
        <v>22</v>
      </c>
      <c r="K10" s="122"/>
      <c r="L10" s="122"/>
      <c r="M10" s="124"/>
      <c r="N10" s="126" t="s">
        <v>2</v>
      </c>
      <c r="O10" s="127"/>
      <c r="P10" s="128"/>
    </row>
    <row r="11" spans="1:16" s="10" customFormat="1" ht="12.75" customHeight="1" thickBot="1">
      <c r="A11" s="121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5"/>
      <c r="N11" s="129"/>
      <c r="O11" s="130"/>
      <c r="P11" s="131"/>
    </row>
    <row r="12" spans="1:16" s="10" customFormat="1" ht="12.75" customHeight="1">
      <c r="A12" s="121"/>
      <c r="B12" s="132" t="s">
        <v>18</v>
      </c>
      <c r="C12" s="133"/>
      <c r="D12" s="133"/>
      <c r="E12" s="133"/>
      <c r="F12" s="133" t="s">
        <v>26</v>
      </c>
      <c r="G12" s="133"/>
      <c r="H12" s="133"/>
      <c r="I12" s="133"/>
      <c r="J12" s="134" t="s">
        <v>18</v>
      </c>
      <c r="K12" s="134"/>
      <c r="L12" s="135" t="s">
        <v>23</v>
      </c>
      <c r="M12" s="136"/>
      <c r="N12" s="87"/>
      <c r="P12" s="88"/>
    </row>
    <row r="13" spans="1:16" s="13" customFormat="1" ht="20.25" customHeight="1" thickBot="1">
      <c r="A13" s="121"/>
      <c r="B13" s="63" t="s">
        <v>3</v>
      </c>
      <c r="C13" s="64" t="s">
        <v>4</v>
      </c>
      <c r="D13" s="64" t="s">
        <v>5</v>
      </c>
      <c r="E13" s="64" t="s">
        <v>6</v>
      </c>
      <c r="F13" s="65" t="s">
        <v>3</v>
      </c>
      <c r="G13" s="64" t="s">
        <v>7</v>
      </c>
      <c r="H13" s="64" t="s">
        <v>3</v>
      </c>
      <c r="I13" s="66"/>
      <c r="J13" s="65"/>
      <c r="K13" s="64"/>
      <c r="L13" s="65"/>
      <c r="M13" s="67"/>
      <c r="N13" s="137" t="s">
        <v>8</v>
      </c>
      <c r="O13" s="138"/>
      <c r="P13" s="139"/>
    </row>
    <row r="14" spans="1:16" s="10" customFormat="1" ht="12.75" customHeight="1">
      <c r="A14" s="15">
        <v>42488</v>
      </c>
      <c r="B14" s="94"/>
      <c r="C14" s="95"/>
      <c r="D14" s="95"/>
      <c r="E14" s="96"/>
      <c r="F14" s="94"/>
      <c r="G14" s="95"/>
      <c r="H14" s="96"/>
      <c r="I14" s="89"/>
      <c r="J14" s="62"/>
      <c r="K14" s="68"/>
      <c r="L14" s="98"/>
      <c r="M14" s="98"/>
      <c r="N14" s="110"/>
      <c r="O14" s="111"/>
      <c r="P14" s="112"/>
    </row>
    <row r="15" spans="1:16" s="10" customFormat="1" ht="12.75" customHeight="1">
      <c r="A15" s="14">
        <v>42494</v>
      </c>
      <c r="B15" s="74"/>
      <c r="C15" s="56"/>
      <c r="D15" s="56"/>
      <c r="E15" s="75"/>
      <c r="F15" s="74"/>
      <c r="G15" s="56"/>
      <c r="H15" s="75"/>
      <c r="I15" s="90"/>
      <c r="J15" s="56"/>
      <c r="K15" s="69"/>
      <c r="L15" s="99"/>
      <c r="M15" s="99"/>
      <c r="N15" s="113"/>
      <c r="O15" s="114"/>
      <c r="P15" s="115"/>
    </row>
    <row r="16" spans="1:16" s="10" customFormat="1" ht="12.75" customHeight="1">
      <c r="A16" s="15">
        <v>42502</v>
      </c>
      <c r="B16" s="74"/>
      <c r="C16" s="56"/>
      <c r="D16" s="56"/>
      <c r="E16" s="75"/>
      <c r="F16" s="74"/>
      <c r="G16" s="56"/>
      <c r="H16" s="75"/>
      <c r="I16" s="90"/>
      <c r="J16" s="56"/>
      <c r="K16" s="69"/>
      <c r="L16" s="99"/>
      <c r="M16" s="99"/>
      <c r="N16" s="113"/>
      <c r="O16" s="114"/>
      <c r="P16" s="115"/>
    </row>
    <row r="17" spans="1:16" s="10" customFormat="1" ht="12.75" customHeight="1">
      <c r="A17" s="15">
        <v>42509</v>
      </c>
      <c r="B17" s="74"/>
      <c r="C17" s="56"/>
      <c r="D17" s="56"/>
      <c r="E17" s="75"/>
      <c r="F17" s="74"/>
      <c r="G17" s="56"/>
      <c r="H17" s="75"/>
      <c r="I17" s="90"/>
      <c r="J17" s="56"/>
      <c r="K17" s="69"/>
      <c r="L17" s="99"/>
      <c r="M17" s="99"/>
      <c r="N17" s="113"/>
      <c r="O17" s="114"/>
      <c r="P17" s="115"/>
    </row>
    <row r="18" spans="1:16" s="10" customFormat="1" ht="12.75" customHeight="1">
      <c r="A18" s="15">
        <v>42516</v>
      </c>
      <c r="B18" s="74"/>
      <c r="C18" s="56"/>
      <c r="D18" s="56"/>
      <c r="E18" s="75"/>
      <c r="F18" s="74"/>
      <c r="G18" s="56"/>
      <c r="H18" s="75"/>
      <c r="I18" s="90"/>
      <c r="J18" s="56"/>
      <c r="K18" s="69"/>
      <c r="L18" s="99"/>
      <c r="M18" s="99"/>
      <c r="N18" s="113"/>
      <c r="O18" s="114"/>
      <c r="P18" s="115"/>
    </row>
    <row r="19" spans="1:16" s="10" customFormat="1" ht="12.75" customHeight="1">
      <c r="A19" s="15">
        <v>42523</v>
      </c>
      <c r="B19" s="74"/>
      <c r="C19" s="56"/>
      <c r="D19" s="56"/>
      <c r="E19" s="75"/>
      <c r="F19" s="74"/>
      <c r="G19" s="56"/>
      <c r="H19" s="75"/>
      <c r="I19" s="90"/>
      <c r="J19" s="56"/>
      <c r="K19" s="69"/>
      <c r="L19" s="99"/>
      <c r="M19" s="99"/>
      <c r="N19" s="113"/>
      <c r="O19" s="114"/>
      <c r="P19" s="115"/>
    </row>
    <row r="20" spans="1:16" s="10" customFormat="1" ht="12.75" customHeight="1">
      <c r="A20" s="54">
        <v>42530</v>
      </c>
      <c r="B20" s="74"/>
      <c r="C20" s="56"/>
      <c r="D20" s="56"/>
      <c r="E20" s="75"/>
      <c r="F20" s="74"/>
      <c r="G20" s="56"/>
      <c r="H20" s="75"/>
      <c r="I20" s="90"/>
      <c r="J20" s="56"/>
      <c r="K20" s="69"/>
      <c r="L20" s="99"/>
      <c r="M20" s="99"/>
      <c r="N20" s="74"/>
      <c r="O20" s="56"/>
      <c r="P20" s="75"/>
    </row>
    <row r="21" spans="1:16" s="10" customFormat="1" ht="12.75" customHeight="1">
      <c r="A21" s="54">
        <v>42537</v>
      </c>
      <c r="B21" s="74"/>
      <c r="C21" s="56"/>
      <c r="D21" s="56"/>
      <c r="E21" s="75"/>
      <c r="F21" s="74"/>
      <c r="G21" s="56"/>
      <c r="H21" s="75"/>
      <c r="I21" s="90"/>
      <c r="J21" s="56"/>
      <c r="K21" s="69"/>
      <c r="L21" s="99"/>
      <c r="M21" s="99"/>
      <c r="N21" s="74"/>
      <c r="O21" s="56"/>
      <c r="P21" s="75"/>
    </row>
    <row r="22" spans="1:16" s="10" customFormat="1" ht="12.75" customHeight="1">
      <c r="A22" s="54">
        <v>42544</v>
      </c>
      <c r="B22" s="74"/>
      <c r="C22" s="56"/>
      <c r="D22" s="56"/>
      <c r="E22" s="75"/>
      <c r="F22" s="74"/>
      <c r="G22" s="56"/>
      <c r="H22" s="75"/>
      <c r="I22" s="90"/>
      <c r="J22" s="56"/>
      <c r="K22" s="69"/>
      <c r="L22" s="99"/>
      <c r="M22" s="99"/>
      <c r="N22" s="74"/>
      <c r="O22" s="56"/>
      <c r="P22" s="75"/>
    </row>
    <row r="23" spans="1:16" s="10" customFormat="1" ht="12.75" customHeight="1">
      <c r="A23" s="54">
        <v>42551</v>
      </c>
      <c r="B23" s="74"/>
      <c r="C23" s="56"/>
      <c r="D23" s="56"/>
      <c r="E23" s="75"/>
      <c r="F23" s="74"/>
      <c r="G23" s="56"/>
      <c r="H23" s="75"/>
      <c r="I23" s="90"/>
      <c r="J23" s="56"/>
      <c r="K23" s="69"/>
      <c r="L23" s="99"/>
      <c r="M23" s="99"/>
      <c r="N23" s="74"/>
      <c r="O23" s="56"/>
      <c r="P23" s="75"/>
    </row>
    <row r="24" spans="1:16" s="10" customFormat="1" ht="12.75" customHeight="1">
      <c r="A24" s="54">
        <v>42558</v>
      </c>
      <c r="B24" s="74"/>
      <c r="C24" s="56"/>
      <c r="D24" s="56"/>
      <c r="E24" s="75"/>
      <c r="F24" s="74"/>
      <c r="G24" s="56"/>
      <c r="H24" s="75"/>
      <c r="I24" s="90"/>
      <c r="J24" s="56"/>
      <c r="K24" s="69"/>
      <c r="L24" s="99"/>
      <c r="M24" s="99"/>
      <c r="N24" s="74"/>
      <c r="O24" s="56"/>
      <c r="P24" s="75"/>
    </row>
    <row r="25" spans="1:16" s="10" customFormat="1" ht="12.75" customHeight="1">
      <c r="A25" s="55">
        <v>42564</v>
      </c>
      <c r="B25" s="74"/>
      <c r="C25" s="56"/>
      <c r="D25" s="56"/>
      <c r="E25" s="75"/>
      <c r="F25" s="74"/>
      <c r="G25" s="56"/>
      <c r="H25" s="75"/>
      <c r="I25" s="90"/>
      <c r="J25" s="56"/>
      <c r="K25" s="69"/>
      <c r="L25" s="99"/>
      <c r="M25" s="99"/>
      <c r="N25" s="74"/>
      <c r="O25" s="56"/>
      <c r="P25" s="75"/>
    </row>
    <row r="26" spans="1:16" s="10" customFormat="1" ht="12.75" customHeight="1">
      <c r="A26" s="54">
        <v>42572</v>
      </c>
      <c r="B26" s="74"/>
      <c r="C26" s="56"/>
      <c r="D26" s="56"/>
      <c r="E26" s="75"/>
      <c r="F26" s="74"/>
      <c r="G26" s="56"/>
      <c r="H26" s="75"/>
      <c r="I26" s="90"/>
      <c r="J26" s="56"/>
      <c r="K26" s="69"/>
      <c r="L26" s="99"/>
      <c r="M26" s="99"/>
      <c r="N26" s="74"/>
      <c r="O26" s="56"/>
      <c r="P26" s="75"/>
    </row>
    <row r="27" spans="1:16" s="10" customFormat="1" ht="12.75" customHeight="1">
      <c r="A27" s="54">
        <v>42579</v>
      </c>
      <c r="B27" s="74"/>
      <c r="C27" s="56"/>
      <c r="D27" s="56"/>
      <c r="E27" s="75"/>
      <c r="F27" s="74"/>
      <c r="G27" s="56"/>
      <c r="H27" s="75"/>
      <c r="I27" s="90"/>
      <c r="J27" s="56"/>
      <c r="K27" s="69"/>
      <c r="L27" s="99"/>
      <c r="M27" s="99"/>
      <c r="N27" s="74"/>
      <c r="O27" s="56"/>
      <c r="P27" s="75"/>
    </row>
    <row r="28" spans="1:16" s="10" customFormat="1" ht="12.75" customHeight="1">
      <c r="A28" s="54">
        <v>42586</v>
      </c>
      <c r="B28" s="74"/>
      <c r="C28" s="56"/>
      <c r="D28" s="56"/>
      <c r="E28" s="75"/>
      <c r="F28" s="74"/>
      <c r="G28" s="56"/>
      <c r="H28" s="75"/>
      <c r="I28" s="90"/>
      <c r="J28" s="56"/>
      <c r="K28" s="69"/>
      <c r="L28" s="99"/>
      <c r="M28" s="99"/>
      <c r="N28" s="74"/>
      <c r="O28" s="56"/>
      <c r="P28" s="75"/>
    </row>
    <row r="29" spans="1:16" s="10" customFormat="1" ht="12.75" customHeight="1">
      <c r="A29" s="54">
        <v>42593</v>
      </c>
      <c r="B29" s="74"/>
      <c r="C29" s="56"/>
      <c r="D29" s="56"/>
      <c r="E29" s="75"/>
      <c r="F29" s="74"/>
      <c r="G29" s="56"/>
      <c r="H29" s="75"/>
      <c r="I29" s="90"/>
      <c r="J29" s="56"/>
      <c r="K29" s="69"/>
      <c r="L29" s="99"/>
      <c r="M29" s="99"/>
      <c r="N29" s="74"/>
      <c r="O29" s="56"/>
      <c r="P29" s="75"/>
    </row>
    <row r="30" spans="1:16" s="10" customFormat="1" ht="12.75" customHeight="1">
      <c r="A30" s="54">
        <v>42600</v>
      </c>
      <c r="B30" s="74"/>
      <c r="C30" s="56"/>
      <c r="D30" s="56"/>
      <c r="E30" s="75"/>
      <c r="F30" s="74"/>
      <c r="G30" s="56"/>
      <c r="H30" s="75"/>
      <c r="I30" s="90"/>
      <c r="J30" s="56"/>
      <c r="K30" s="69"/>
      <c r="L30" s="99"/>
      <c r="M30" s="99"/>
      <c r="N30" s="74"/>
      <c r="O30" s="56"/>
      <c r="P30" s="75"/>
    </row>
    <row r="31" spans="1:16" s="10" customFormat="1" ht="12.75" customHeight="1">
      <c r="A31" s="54">
        <v>42607</v>
      </c>
      <c r="B31" s="74"/>
      <c r="C31" s="56"/>
      <c r="D31" s="56"/>
      <c r="E31" s="75"/>
      <c r="F31" s="74"/>
      <c r="G31" s="56"/>
      <c r="H31" s="75"/>
      <c r="I31" s="90"/>
      <c r="J31" s="56"/>
      <c r="K31" s="69"/>
      <c r="L31" s="99"/>
      <c r="M31" s="99"/>
      <c r="N31" s="74"/>
      <c r="O31" s="56"/>
      <c r="P31" s="75"/>
    </row>
    <row r="32" spans="1:16" s="10" customFormat="1" ht="12.75" customHeight="1">
      <c r="A32" s="54">
        <v>42614</v>
      </c>
      <c r="B32" s="74"/>
      <c r="C32" s="56"/>
      <c r="D32" s="56"/>
      <c r="E32" s="75"/>
      <c r="F32" s="74"/>
      <c r="G32" s="56"/>
      <c r="H32" s="75"/>
      <c r="I32" s="90"/>
      <c r="J32" s="56"/>
      <c r="K32" s="69"/>
      <c r="L32" s="99"/>
      <c r="M32" s="99"/>
      <c r="N32" s="74"/>
      <c r="O32" s="56"/>
      <c r="P32" s="75"/>
    </row>
    <row r="33" spans="1:16" s="10" customFormat="1" ht="12.75" customHeight="1">
      <c r="A33" s="54">
        <v>42621</v>
      </c>
      <c r="B33" s="74"/>
      <c r="C33" s="56"/>
      <c r="D33" s="56"/>
      <c r="E33" s="75"/>
      <c r="F33" s="74"/>
      <c r="G33" s="56"/>
      <c r="H33" s="75"/>
      <c r="I33" s="90"/>
      <c r="J33" s="56"/>
      <c r="K33" s="69"/>
      <c r="L33" s="99"/>
      <c r="M33" s="99"/>
      <c r="N33" s="74"/>
      <c r="O33" s="56"/>
      <c r="P33" s="75"/>
    </row>
    <row r="34" spans="1:16" s="10" customFormat="1" ht="12.75" customHeight="1">
      <c r="A34" s="54">
        <v>42628</v>
      </c>
      <c r="B34" s="74"/>
      <c r="C34" s="56"/>
      <c r="D34" s="56"/>
      <c r="E34" s="75"/>
      <c r="F34" s="74"/>
      <c r="G34" s="56"/>
      <c r="H34" s="75"/>
      <c r="I34" s="90"/>
      <c r="J34" s="56"/>
      <c r="K34" s="69"/>
      <c r="L34" s="99"/>
      <c r="M34" s="99"/>
      <c r="N34" s="74"/>
      <c r="O34" s="56"/>
      <c r="P34" s="75"/>
    </row>
    <row r="35" spans="1:16" s="10" customFormat="1" ht="12.75" customHeight="1">
      <c r="A35" s="54">
        <v>42635</v>
      </c>
      <c r="B35" s="74"/>
      <c r="C35" s="56"/>
      <c r="D35" s="56"/>
      <c r="E35" s="75"/>
      <c r="F35" s="74"/>
      <c r="G35" s="56"/>
      <c r="H35" s="75"/>
      <c r="I35" s="90"/>
      <c r="J35" s="56"/>
      <c r="K35" s="69"/>
      <c r="L35" s="99"/>
      <c r="M35" s="99"/>
      <c r="N35" s="74"/>
      <c r="O35" s="56"/>
      <c r="P35" s="75"/>
    </row>
    <row r="36" spans="1:16" s="10" customFormat="1" ht="12.75" customHeight="1">
      <c r="A36" s="54">
        <v>42642</v>
      </c>
      <c r="B36" s="74"/>
      <c r="C36" s="56"/>
      <c r="D36" s="56"/>
      <c r="E36" s="75"/>
      <c r="F36" s="74"/>
      <c r="G36" s="56"/>
      <c r="H36" s="75"/>
      <c r="I36" s="90"/>
      <c r="J36" s="56"/>
      <c r="K36" s="69"/>
      <c r="L36" s="99"/>
      <c r="M36" s="99"/>
      <c r="N36" s="74"/>
      <c r="O36" s="56"/>
      <c r="P36" s="75"/>
    </row>
    <row r="37" spans="1:16" s="10" customFormat="1" ht="12.75" customHeight="1">
      <c r="A37" s="54">
        <v>42649</v>
      </c>
      <c r="B37" s="74"/>
      <c r="C37" s="56"/>
      <c r="D37" s="56"/>
      <c r="E37" s="75"/>
      <c r="F37" s="74"/>
      <c r="G37" s="56"/>
      <c r="H37" s="75"/>
      <c r="I37" s="90"/>
      <c r="J37" s="56"/>
      <c r="K37" s="69"/>
      <c r="L37" s="99"/>
      <c r="M37" s="99"/>
      <c r="N37" s="74"/>
      <c r="O37" s="56"/>
      <c r="P37" s="75"/>
    </row>
    <row r="38" spans="1:16" s="10" customFormat="1" ht="12.75" customHeight="1">
      <c r="A38" s="54">
        <v>42656</v>
      </c>
      <c r="B38" s="74"/>
      <c r="C38" s="56"/>
      <c r="D38" s="56"/>
      <c r="E38" s="75"/>
      <c r="F38" s="74"/>
      <c r="G38" s="56"/>
      <c r="H38" s="75"/>
      <c r="I38" s="90"/>
      <c r="J38" s="56"/>
      <c r="K38" s="69"/>
      <c r="L38" s="99"/>
      <c r="M38" s="99"/>
      <c r="N38" s="74"/>
      <c r="O38" s="56"/>
      <c r="P38" s="75"/>
    </row>
    <row r="39" spans="1:16" s="17" customFormat="1" ht="11.25">
      <c r="A39" s="54">
        <v>42663</v>
      </c>
      <c r="B39" s="76"/>
      <c r="C39" s="58"/>
      <c r="D39" s="58"/>
      <c r="E39" s="97"/>
      <c r="F39" s="76"/>
      <c r="G39" s="58"/>
      <c r="H39" s="97"/>
      <c r="I39" s="91"/>
      <c r="J39" s="58"/>
      <c r="K39" s="70"/>
      <c r="L39" s="100"/>
      <c r="M39" s="100"/>
      <c r="N39" s="76"/>
      <c r="O39" s="59"/>
      <c r="P39" s="77"/>
    </row>
    <row r="40" spans="1:16" s="13" customFormat="1" ht="13.5" customHeight="1">
      <c r="A40" s="54">
        <v>42670</v>
      </c>
      <c r="B40" s="78"/>
      <c r="C40" s="60"/>
      <c r="D40" s="60"/>
      <c r="E40" s="79"/>
      <c r="F40" s="78"/>
      <c r="G40" s="60"/>
      <c r="H40" s="79"/>
      <c r="I40" s="92"/>
      <c r="J40" s="60"/>
      <c r="K40" s="71"/>
      <c r="L40" s="101"/>
      <c r="M40" s="101"/>
      <c r="N40" s="78"/>
      <c r="O40" s="60"/>
      <c r="P40" s="79"/>
    </row>
    <row r="41" spans="1:16" s="13" customFormat="1" ht="12.75" customHeight="1">
      <c r="A41" s="54">
        <v>42677</v>
      </c>
      <c r="B41" s="78"/>
      <c r="C41" s="60"/>
      <c r="D41" s="60"/>
      <c r="E41" s="79"/>
      <c r="F41" s="78"/>
      <c r="G41" s="60"/>
      <c r="H41" s="79"/>
      <c r="I41" s="92"/>
      <c r="J41" s="60"/>
      <c r="K41" s="71"/>
      <c r="L41" s="101"/>
      <c r="M41" s="101"/>
      <c r="N41" s="78"/>
      <c r="O41" s="60"/>
      <c r="P41" s="79"/>
    </row>
    <row r="42" spans="1:16" s="10" customFormat="1" ht="14.25" customHeight="1">
      <c r="A42" s="54">
        <v>42684</v>
      </c>
      <c r="B42" s="80"/>
      <c r="C42" s="61"/>
      <c r="D42" s="61"/>
      <c r="E42" s="81"/>
      <c r="F42" s="80"/>
      <c r="G42" s="61"/>
      <c r="H42" s="81"/>
      <c r="I42" s="93"/>
      <c r="J42" s="61"/>
      <c r="K42" s="72"/>
      <c r="L42" s="102"/>
      <c r="M42" s="102"/>
      <c r="N42" s="80"/>
      <c r="O42" s="61"/>
      <c r="P42" s="81"/>
    </row>
    <row r="43" spans="1:16" s="10" customFormat="1" ht="14.25" customHeight="1">
      <c r="A43" s="54">
        <v>42691</v>
      </c>
      <c r="B43" s="80"/>
      <c r="C43" s="61"/>
      <c r="D43" s="61"/>
      <c r="E43" s="81"/>
      <c r="F43" s="80"/>
      <c r="G43" s="61"/>
      <c r="H43" s="81"/>
      <c r="I43" s="93"/>
      <c r="J43" s="61"/>
      <c r="K43" s="72"/>
      <c r="L43" s="102"/>
      <c r="M43" s="102"/>
      <c r="N43" s="80"/>
      <c r="O43" s="61"/>
      <c r="P43" s="81"/>
    </row>
    <row r="44" spans="1:16" s="10" customFormat="1" ht="15.75" thickBot="1">
      <c r="A44" s="54">
        <v>42698</v>
      </c>
      <c r="B44" s="84"/>
      <c r="C44" s="85"/>
      <c r="D44" s="85"/>
      <c r="E44" s="86"/>
      <c r="F44" s="84"/>
      <c r="G44" s="85"/>
      <c r="H44" s="86"/>
      <c r="I44" s="93"/>
      <c r="J44" s="105"/>
      <c r="K44" s="72"/>
      <c r="L44" s="103"/>
      <c r="M44" s="103"/>
      <c r="N44" s="84"/>
      <c r="O44" s="85"/>
      <c r="P44" s="86"/>
    </row>
    <row r="45" spans="1:16" s="10" customFormat="1" ht="15.75" thickBot="1">
      <c r="A45" s="16" t="s">
        <v>9</v>
      </c>
      <c r="B45" s="57">
        <f aca="true" t="shared" si="0" ref="B45:H45">SUM(B14:B44)</f>
        <v>0</v>
      </c>
      <c r="C45" s="57">
        <f t="shared" si="0"/>
        <v>0</v>
      </c>
      <c r="D45" s="57">
        <f t="shared" si="0"/>
        <v>0</v>
      </c>
      <c r="E45" s="57">
        <f t="shared" si="0"/>
        <v>0</v>
      </c>
      <c r="F45" s="57">
        <f t="shared" si="0"/>
        <v>0</v>
      </c>
      <c r="G45" s="57">
        <f t="shared" si="0"/>
        <v>0</v>
      </c>
      <c r="H45" s="57">
        <f t="shared" si="0"/>
        <v>0</v>
      </c>
      <c r="I45" s="73"/>
      <c r="J45" s="107">
        <f>SUM(J14:J44)</f>
        <v>0</v>
      </c>
      <c r="K45" s="104"/>
      <c r="L45" s="57">
        <f>SUM(L14:L44)</f>
        <v>0</v>
      </c>
      <c r="M45" s="73">
        <f>SUM(M14:M44)</f>
        <v>0</v>
      </c>
      <c r="N45" s="107">
        <f>SUM(N14:N44)</f>
        <v>0</v>
      </c>
      <c r="O45" s="82"/>
      <c r="P45" s="83"/>
    </row>
    <row r="46" spans="1:16" ht="15.75" thickBot="1">
      <c r="A46" s="18" t="s">
        <v>10</v>
      </c>
      <c r="B46" s="19">
        <v>2.5</v>
      </c>
      <c r="C46" s="19">
        <v>2.5</v>
      </c>
      <c r="D46" s="19">
        <v>2.5</v>
      </c>
      <c r="E46" s="20">
        <v>2.5</v>
      </c>
      <c r="F46" s="20">
        <v>5.8</v>
      </c>
      <c r="G46" s="20">
        <v>5.8</v>
      </c>
      <c r="H46" s="20">
        <v>5</v>
      </c>
      <c r="I46" s="21"/>
      <c r="J46" s="106">
        <v>2.5</v>
      </c>
      <c r="K46" s="20"/>
      <c r="L46" s="20">
        <v>5.8</v>
      </c>
      <c r="M46" s="108">
        <v>5</v>
      </c>
      <c r="N46" s="116">
        <v>2.5</v>
      </c>
      <c r="O46" s="117"/>
      <c r="P46" s="118"/>
    </row>
    <row r="47" spans="1:16" ht="33.75">
      <c r="A47" s="22" t="s">
        <v>11</v>
      </c>
      <c r="B47" s="23">
        <f aca="true" t="shared" si="1" ref="B47:J47">B45*B46</f>
        <v>0</v>
      </c>
      <c r="C47" s="23">
        <f t="shared" si="1"/>
        <v>0</v>
      </c>
      <c r="D47" s="23">
        <f t="shared" si="1"/>
        <v>0</v>
      </c>
      <c r="E47" s="23">
        <f t="shared" si="1"/>
        <v>0</v>
      </c>
      <c r="F47" s="23">
        <f t="shared" si="1"/>
        <v>0</v>
      </c>
      <c r="G47" s="23">
        <f t="shared" si="1"/>
        <v>0</v>
      </c>
      <c r="H47" s="23">
        <f t="shared" si="1"/>
        <v>0</v>
      </c>
      <c r="I47" s="23">
        <f t="shared" si="1"/>
        <v>0</v>
      </c>
      <c r="J47" s="23">
        <f t="shared" si="1"/>
        <v>0</v>
      </c>
      <c r="K47" s="23"/>
      <c r="L47" s="23">
        <f>L45*L46</f>
        <v>0</v>
      </c>
      <c r="M47" s="23">
        <f>M45*M46</f>
        <v>0</v>
      </c>
      <c r="N47" s="119">
        <f>N45*N46</f>
        <v>0</v>
      </c>
      <c r="O47" s="119"/>
      <c r="P47" s="119"/>
    </row>
    <row r="49" spans="1:14" ht="15.75">
      <c r="A49" s="120">
        <f>(B47+C47+D47+E47+F47+G47+H47+I47+J47+K47+L47+M47+N47)</f>
        <v>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24"/>
    </row>
    <row r="50" ht="15.75" thickBot="1"/>
    <row r="51" spans="1:14" ht="15.7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8"/>
    </row>
    <row r="52" spans="1:14" ht="16.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29" t="s">
        <v>12</v>
      </c>
    </row>
    <row r="53" spans="1:14" ht="15">
      <c r="A53" s="30"/>
      <c r="B53" s="31"/>
      <c r="C53" s="31"/>
      <c r="D53" s="31"/>
      <c r="E53" s="32" t="s">
        <v>13</v>
      </c>
      <c r="F53" s="31"/>
      <c r="G53" s="31"/>
      <c r="H53" s="31"/>
      <c r="I53" s="8"/>
      <c r="J53" s="31"/>
      <c r="K53" s="31"/>
      <c r="L53" s="31"/>
      <c r="M53" s="33"/>
      <c r="N53" s="34"/>
    </row>
    <row r="54" spans="1:14" ht="15">
      <c r="A54" s="35" t="s">
        <v>14</v>
      </c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8"/>
      <c r="N54" s="34" t="s">
        <v>19</v>
      </c>
    </row>
    <row r="55" spans="1:13" ht="15">
      <c r="A55" s="39"/>
      <c r="B55" s="31"/>
      <c r="C55" s="31"/>
      <c r="D55" s="31"/>
      <c r="E55" s="31"/>
      <c r="F55" s="31"/>
      <c r="G55" s="31"/>
      <c r="H55" s="31"/>
      <c r="I55" s="8"/>
      <c r="J55" s="8"/>
      <c r="K55" s="8"/>
      <c r="L55" s="8"/>
      <c r="M55" s="38"/>
    </row>
    <row r="56" spans="1:13" ht="15">
      <c r="A56" s="40" t="s">
        <v>15</v>
      </c>
      <c r="C56" s="41"/>
      <c r="D56" s="41"/>
      <c r="E56" s="42"/>
      <c r="F56" s="43" t="s">
        <v>16</v>
      </c>
      <c r="G56" s="44"/>
      <c r="H56" s="44"/>
      <c r="I56" s="45"/>
      <c r="J56" s="44"/>
      <c r="K56" s="44"/>
      <c r="L56" s="44"/>
      <c r="M56" s="46"/>
    </row>
    <row r="57" spans="1:14" ht="15.75" thickBot="1">
      <c r="A57" s="47"/>
      <c r="B57" s="48"/>
      <c r="C57" s="48"/>
      <c r="D57" s="48"/>
      <c r="E57" s="48"/>
      <c r="F57" s="49"/>
      <c r="G57" s="48"/>
      <c r="H57" s="48"/>
      <c r="I57" s="50"/>
      <c r="J57" s="50"/>
      <c r="K57" s="50"/>
      <c r="L57" s="50"/>
      <c r="M57" s="51"/>
      <c r="N57" s="52"/>
    </row>
  </sheetData>
  <sheetProtection selectLockedCells="1" selectUnlockedCells="1"/>
  <mergeCells count="25">
    <mergeCell ref="A7:N7"/>
    <mergeCell ref="A8:N8"/>
    <mergeCell ref="A1:N1"/>
    <mergeCell ref="A2:N2"/>
    <mergeCell ref="A3:N3"/>
    <mergeCell ref="A4:J4"/>
    <mergeCell ref="A10:A13"/>
    <mergeCell ref="B10:I11"/>
    <mergeCell ref="J10:M11"/>
    <mergeCell ref="N10:P11"/>
    <mergeCell ref="B12:E12"/>
    <mergeCell ref="F12:I12"/>
    <mergeCell ref="J12:K12"/>
    <mergeCell ref="L12:M12"/>
    <mergeCell ref="N13:P13"/>
    <mergeCell ref="A52:M52"/>
    <mergeCell ref="N14:P14"/>
    <mergeCell ref="N15:P15"/>
    <mergeCell ref="N16:P16"/>
    <mergeCell ref="N17:P17"/>
    <mergeCell ref="N18:P18"/>
    <mergeCell ref="N19:P19"/>
    <mergeCell ref="N46:P46"/>
    <mergeCell ref="N47:P47"/>
    <mergeCell ref="A49:M49"/>
  </mergeCells>
  <hyperlinks>
    <hyperlink ref="N6" r:id="rId1" display="marc.royer1@free.fr"/>
  </hyperlinks>
  <printOptions horizontalCentered="1"/>
  <pageMargins left="0.3541666666666667" right="0.39375" top="0.7875" bottom="0.9055555555555556" header="0.5118055555555555" footer="0.5118055555555555"/>
  <pageSetup horizontalDpi="300" verticalDpi="300" orientation="landscape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Renée CABY</cp:lastModifiedBy>
  <dcterms:created xsi:type="dcterms:W3CDTF">2015-05-18T09:49:36Z</dcterms:created>
  <dcterms:modified xsi:type="dcterms:W3CDTF">2016-04-18T10:44:25Z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